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общ_итог_мигр" sheetId="1" r:id="rId1"/>
  </sheets>
  <externalReferences>
    <externalReference r:id="rId2"/>
    <externalReference r:id="rId3"/>
  </externalReferences>
  <definedNames>
    <definedName name="ГОД">#REF!</definedName>
    <definedName name="ГОРОД">[1]ПАРАМ1!#REF!</definedName>
    <definedName name="_xlnm.Print_Titles" localSheetId="0">общ_итог_мигр!$A:$A</definedName>
    <definedName name="катпос">[1]ПАРАМ1!#REF!</definedName>
    <definedName name="квартал">#REF!</definedName>
    <definedName name="НОВЫЙ">[2]ПАРАМ1!#REF!</definedName>
    <definedName name="_xlnm.Print_Area" localSheetId="0">общ_итог_мигр!$A$1:$Y$20</definedName>
    <definedName name="пер_отч">#REF!</definedName>
  </definedNames>
  <calcPr calcId="145621" refMode="R1C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<sst xmlns="http://schemas.openxmlformats.org/spreadsheetml/2006/main" count="23" uniqueCount="22">
  <si>
    <t>человек</t>
  </si>
  <si>
    <t xml:space="preserve">Миграционный прирост, 
снижение (-), заложенный
в расчёт численности населения 
</t>
  </si>
  <si>
    <t xml:space="preserve"> </t>
  </si>
  <si>
    <t>-16,5</t>
  </si>
  <si>
    <t>-15,6</t>
  </si>
  <si>
    <t>-14,3</t>
  </si>
  <si>
    <t>-14,8</t>
  </si>
  <si>
    <t>-15,5</t>
  </si>
  <si>
    <t>-16,9</t>
  </si>
  <si>
    <t>-9,3</t>
  </si>
  <si>
    <t>-10,5</t>
  </si>
  <si>
    <t>-6,0</t>
  </si>
  <si>
    <t>-6,9</t>
  </si>
  <si>
    <t>Миграционный прирост, 
снижение (-)</t>
  </si>
  <si>
    <r>
      <t>Миграция населения</t>
    </r>
    <r>
      <rPr>
        <b/>
        <vertAlign val="superscript"/>
        <sz val="14"/>
        <rFont val="Times New Roman"/>
        <family val="1"/>
        <charset val="204"/>
      </rPr>
      <t>1)</t>
    </r>
  </si>
  <si>
    <t>Прибывшие</t>
  </si>
  <si>
    <t>Выбывшие</t>
  </si>
  <si>
    <t>Коэффициент миграционного 
прироста, снижения (-), заложенного
в расчёт численности населения,
на 1 000 человек населения</t>
  </si>
  <si>
    <r>
      <rPr>
        <i/>
        <vertAlign val="superscript"/>
        <sz val="10"/>
        <rFont val="Times New Roman"/>
        <family val="1"/>
        <charset val="204"/>
      </rPr>
      <t xml:space="preserve">1) </t>
    </r>
    <r>
      <rPr>
        <i/>
        <sz val="10"/>
        <rFont val="Times New Roman"/>
        <family val="1"/>
        <charset val="204"/>
      </rPr>
      <t xml:space="preserve">До 2018 года по данным разработки поступающих от территориальных органов УМВД России по Мурманской области документов статистического учёта прибытий и выбытий, с 2019 года - на основании форм федерального статистического наблюдения. Коэффициенты за 2000-2002 годы пересчитаны от итогов Всероссийской переписи населения 2002 года, 2003-2010 годы –  Всероссийской переписи населения 2010 года,  2011-2021 годы –  Всероссийской переписи населения 2020 года. 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</si>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</sst>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66">
    <xf numFmtId="0" fontId="0" fillId="0" borderId="0" xfId="0"/>
    <xf numFmtId="0" fontId="2" fillId="0" borderId="0" xfId="1" applyFont="1"/>
    <xf numFmtId="0" fontId="2" fillId="0" borderId="0" xfId="1" applyFont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1" applyFont="1" applyAlignment="1">
      <alignment horizontal="center" wrapText="1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1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6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 wrapText="1"/>
    </xf>
    <xf numFmtId="164" fontId="7" fillId="0" borderId="6" xfId="0" quotePrefix="1" applyNumberFormat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49" fontId="2" fillId="0" borderId="6" xfId="1" applyNumberFormat="1" applyFont="1" applyBorder="1" applyAlignment="1">
      <alignment horizontal="right"/>
    </xf>
    <xf numFmtId="0" fontId="2" fillId="0" borderId="0" xfId="1" applyFont="1" applyAlignment="1">
      <alignment wrapText="1"/>
    </xf>
    <xf numFmtId="0" fontId="2" fillId="0" borderId="0" xfId="1" applyFont="1" applyAlignment="1" applyProtection="1">
      <alignment wrapText="1"/>
      <protection locked="0"/>
    </xf>
    <xf numFmtId="0" fontId="9" fillId="0" borderId="0" xfId="1" applyFont="1"/>
    <xf numFmtId="0" fontId="2" fillId="0" borderId="6" xfId="1" applyFont="1" applyBorder="1"/>
    <xf numFmtId="164" fontId="2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1" applyFont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 applyProtection="1">
      <alignment horizontal="right"/>
      <protection locked="0"/>
    </xf>
    <xf numFmtId="0" fontId="6" fillId="0" borderId="0" xfId="0" applyFont="1" applyBorder="1"/>
    <xf numFmtId="0" fontId="2" fillId="0" borderId="0" xfId="1" applyFont="1" applyBorder="1"/>
    <xf numFmtId="0" fontId="2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/>
    <xf numFmtId="0" fontId="8" fillId="0" borderId="0" xfId="0" applyFont="1" applyBorder="1"/>
    <xf numFmtId="0" fontId="2" fillId="0" borderId="9" xfId="0" applyFont="1" applyBorder="1" applyAlignment="1" applyProtection="1">
      <alignment horizontal="center"/>
      <protection locked="0"/>
    </xf>
    <xf numFmtId="0" fontId="2" fillId="0" borderId="4" xfId="1" applyFont="1" applyBorder="1" applyProtection="1">
      <protection locked="0"/>
    </xf>
    <xf numFmtId="164" fontId="2" fillId="0" borderId="7" xfId="1" applyNumberFormat="1" applyFont="1" applyBorder="1" applyProtection="1">
      <protection locked="0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0" fillId="0" borderId="0" xfId="0" applyAlignment="1">
      <alignment wrapText="1"/>
    </xf>
    <xf numFmtId="0" fontId="14" fillId="0" borderId="2" xfId="1" applyFont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/>
    <xf numFmtId="0" fontId="9" fillId="0" borderId="0" xfId="1" applyFont="1" applyAlignment="1"/>
    <xf numFmtId="0" fontId="2" fillId="0" borderId="0" xfId="1" applyFont="1" applyAlignment="1"/>
    <xf numFmtId="0" fontId="17" fillId="0" borderId="0" xfId="0" applyFont="1" applyAlignment="1">
      <alignment horizontal="right" vertical="center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_Макет_ед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/&#1043;&#1054;&#1051;_&#1052;&#1048;&#1043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/&#1043;&#1054;&#1051;_&#1055;&#1059;&#1041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Лист4"/>
      <sheetName val="Лист8"/>
      <sheetName val="Лист1"/>
      <sheetName val="Лист2"/>
      <sheetName val="Лист90"/>
      <sheetName val="ОБЛ_НЕ"/>
      <sheetName val="СПИС_ОБЛ"/>
      <sheetName val="Макрос12"/>
      <sheetName val="Макрос13"/>
      <sheetName val="Макрос14"/>
      <sheetName val="Макрос11"/>
      <sheetName val="Макрос10"/>
      <sheetName val="Макрос9"/>
      <sheetName val="Макрос1"/>
      <sheetName val="Макрос2"/>
      <sheetName val="Макрос6"/>
      <sheetName val="Макрос7"/>
      <sheetName val="Макрос3"/>
      <sheetName val="Макрос8"/>
      <sheetName val="Макрос4"/>
      <sheetName val="ПРОТОКОЛ"/>
      <sheetName val="Конец"/>
      <sheetName val="ПАРАМ1"/>
      <sheetName val="ПАРАМ"/>
      <sheetName val="НИВО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1"/>
  <sheetViews>
    <sheetView tabSelected="1" view="pageBreakPreview" zoomScale="80" zoomScaleNormal="80" zoomScaleSheetLayoutView="80" workbookViewId="0">
      <selection activeCell="A2" sqref="A2"/>
    </sheetView>
  </sheetViews>
  <sheetFormatPr defaultRowHeight="15.75" x14ac:dyDescent="0.25"/>
  <cols>
    <col min="1" max="1" width="36.5703125" style="1" customWidth="1"/>
    <col min="2" max="22" width="7.85546875" style="1" customWidth="1"/>
    <col min="23" max="23" width="7.5703125" style="1" customWidth="1"/>
    <col min="24" max="24" width="7.140625" style="1" customWidth="1"/>
    <col min="25" max="25" width="7.140625" style="2" customWidth="1"/>
    <col min="26" max="33" width="10.7109375" style="2" customWidth="1"/>
    <col min="34" max="43" width="10.7109375" style="1" customWidth="1"/>
    <col min="44" max="16384" width="9.140625" style="1"/>
  </cols>
  <sheetData>
    <row r="3" spans="1:39" ht="21.75" x14ac:dyDescent="0.3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3"/>
      <c r="V3" s="3"/>
      <c r="W3" s="3"/>
      <c r="X3" s="4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4"/>
    </row>
    <row r="4" spans="1:39" ht="15.6" customHeight="1" x14ac:dyDescent="0.3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3"/>
      <c r="V4" s="3"/>
      <c r="W4" s="3"/>
      <c r="X4" s="4"/>
      <c r="Y4" s="5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4"/>
      <c r="AL4" s="4"/>
      <c r="AM4" s="4"/>
    </row>
    <row r="5" spans="1:39" x14ac:dyDescent="0.25">
      <c r="A5" s="6"/>
    </row>
    <row r="6" spans="1:39" x14ac:dyDescent="0.25">
      <c r="A6" s="30"/>
      <c r="B6" s="31">
        <v>2000</v>
      </c>
      <c r="C6" s="31">
        <v>2001</v>
      </c>
      <c r="D6" s="31">
        <v>2002</v>
      </c>
      <c r="E6" s="31">
        <v>2003</v>
      </c>
      <c r="F6" s="31">
        <v>2004</v>
      </c>
      <c r="G6" s="31">
        <v>2005</v>
      </c>
      <c r="H6" s="31">
        <v>2006</v>
      </c>
      <c r="I6" s="31">
        <v>2007</v>
      </c>
      <c r="J6" s="31">
        <v>2008</v>
      </c>
      <c r="K6" s="31">
        <v>2009</v>
      </c>
      <c r="L6" s="32">
        <v>2010</v>
      </c>
      <c r="M6" s="31">
        <v>2011</v>
      </c>
      <c r="N6" s="33">
        <v>2012</v>
      </c>
      <c r="O6" s="31">
        <v>2013</v>
      </c>
      <c r="P6" s="32">
        <v>2014</v>
      </c>
      <c r="Q6" s="31">
        <v>2015</v>
      </c>
      <c r="R6" s="31">
        <v>2016</v>
      </c>
      <c r="S6" s="31">
        <v>2017</v>
      </c>
      <c r="T6" s="31">
        <v>2018</v>
      </c>
      <c r="U6" s="31">
        <v>2019</v>
      </c>
      <c r="V6" s="31">
        <v>2020</v>
      </c>
      <c r="W6" s="32">
        <v>2021</v>
      </c>
      <c r="X6" s="31">
        <v>2022</v>
      </c>
      <c r="Y6" s="34">
        <v>2023</v>
      </c>
      <c r="Z6" s="8"/>
      <c r="AA6" s="8"/>
      <c r="AB6" s="7"/>
      <c r="AC6" s="8"/>
      <c r="AD6" s="8"/>
      <c r="AE6" s="7"/>
      <c r="AF6" s="8"/>
      <c r="AG6" s="8"/>
    </row>
    <row r="7" spans="1:39" s="11" customForma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48"/>
      <c r="Z7" s="7"/>
      <c r="AA7" s="7"/>
      <c r="AB7" s="7"/>
      <c r="AC7" s="7"/>
      <c r="AD7" s="7"/>
      <c r="AE7" s="7"/>
      <c r="AF7" s="7"/>
      <c r="AG7" s="7"/>
    </row>
    <row r="8" spans="1:39" x14ac:dyDescent="0.25">
      <c r="A8" s="12" t="s">
        <v>15</v>
      </c>
      <c r="B8" s="35">
        <v>19073</v>
      </c>
      <c r="C8" s="35">
        <v>17677</v>
      </c>
      <c r="D8" s="35">
        <v>16523</v>
      </c>
      <c r="E8" s="36">
        <v>17313</v>
      </c>
      <c r="F8" s="36">
        <v>16550</v>
      </c>
      <c r="G8" s="36">
        <v>15653</v>
      </c>
      <c r="H8" s="36">
        <v>16763</v>
      </c>
      <c r="I8" s="37">
        <v>16158</v>
      </c>
      <c r="J8" s="37">
        <v>15250</v>
      </c>
      <c r="K8" s="38">
        <v>13873</v>
      </c>
      <c r="L8" s="39">
        <v>15863</v>
      </c>
      <c r="M8" s="39">
        <v>28967</v>
      </c>
      <c r="N8" s="40">
        <v>33381</v>
      </c>
      <c r="O8" s="35">
        <v>33582</v>
      </c>
      <c r="P8" s="35">
        <v>37933</v>
      </c>
      <c r="Q8" s="41">
        <v>38186</v>
      </c>
      <c r="R8" s="40">
        <v>38819</v>
      </c>
      <c r="S8" s="40">
        <v>39913</v>
      </c>
      <c r="T8" s="40">
        <v>39193</v>
      </c>
      <c r="U8" s="40">
        <v>35299</v>
      </c>
      <c r="V8" s="40">
        <v>29255</v>
      </c>
      <c r="W8" s="40">
        <v>28239</v>
      </c>
      <c r="X8" s="40">
        <v>28019</v>
      </c>
      <c r="Y8" s="49">
        <v>29097</v>
      </c>
    </row>
    <row r="9" spans="1:39" x14ac:dyDescent="0.25">
      <c r="A9" s="12" t="s">
        <v>16</v>
      </c>
      <c r="B9" s="35">
        <v>28999</v>
      </c>
      <c r="C9" s="35">
        <v>25675</v>
      </c>
      <c r="D9" s="35">
        <v>24695</v>
      </c>
      <c r="E9" s="42">
        <v>24062</v>
      </c>
      <c r="F9" s="42">
        <v>21488</v>
      </c>
      <c r="G9" s="42">
        <v>20830</v>
      </c>
      <c r="H9" s="42">
        <v>22031</v>
      </c>
      <c r="I9" s="43">
        <v>21008</v>
      </c>
      <c r="J9" s="43">
        <v>22667</v>
      </c>
      <c r="K9" s="44">
        <v>18677</v>
      </c>
      <c r="L9" s="39">
        <v>22576</v>
      </c>
      <c r="M9" s="39">
        <v>35039</v>
      </c>
      <c r="N9" s="40">
        <v>41306</v>
      </c>
      <c r="O9" s="35">
        <v>43599</v>
      </c>
      <c r="P9" s="35">
        <v>42931</v>
      </c>
      <c r="Q9" s="41">
        <v>42570</v>
      </c>
      <c r="R9" s="40">
        <v>43162</v>
      </c>
      <c r="S9" s="40">
        <v>43416</v>
      </c>
      <c r="T9" s="40">
        <v>43595</v>
      </c>
      <c r="U9" s="40">
        <v>40162</v>
      </c>
      <c r="V9" s="40">
        <v>33714</v>
      </c>
      <c r="W9" s="40">
        <v>31104</v>
      </c>
      <c r="X9" s="40">
        <v>31439</v>
      </c>
      <c r="Y9" s="49">
        <v>28433</v>
      </c>
    </row>
    <row r="10" spans="1:39" ht="31.5" x14ac:dyDescent="0.25">
      <c r="A10" s="13" t="s">
        <v>13</v>
      </c>
      <c r="B10" s="39">
        <f t="shared" ref="B10:K10" si="0">B8-B9</f>
        <v>-9926</v>
      </c>
      <c r="C10" s="39">
        <f t="shared" si="0"/>
        <v>-7998</v>
      </c>
      <c r="D10" s="39">
        <f t="shared" si="0"/>
        <v>-8172</v>
      </c>
      <c r="E10" s="39">
        <f t="shared" si="0"/>
        <v>-6749</v>
      </c>
      <c r="F10" s="39">
        <f t="shared" si="0"/>
        <v>-4938</v>
      </c>
      <c r="G10" s="39">
        <f t="shared" si="0"/>
        <v>-5177</v>
      </c>
      <c r="H10" s="39">
        <f t="shared" si="0"/>
        <v>-5268</v>
      </c>
      <c r="I10" s="39">
        <f t="shared" si="0"/>
        <v>-4850</v>
      </c>
      <c r="J10" s="39">
        <f t="shared" si="0"/>
        <v>-7417</v>
      </c>
      <c r="K10" s="39">
        <f t="shared" si="0"/>
        <v>-4804</v>
      </c>
      <c r="L10" s="39">
        <v>-6713</v>
      </c>
      <c r="M10" s="39">
        <v>-6072</v>
      </c>
      <c r="N10" s="40">
        <v>-7925</v>
      </c>
      <c r="O10" s="39">
        <v>-10017</v>
      </c>
      <c r="P10" s="39">
        <v>-4998</v>
      </c>
      <c r="Q10" s="45">
        <v>-4384</v>
      </c>
      <c r="R10" s="40">
        <v>-4343</v>
      </c>
      <c r="S10" s="40">
        <v>-3503</v>
      </c>
      <c r="T10" s="40">
        <v>-4402</v>
      </c>
      <c r="U10" s="40">
        <v>-4863</v>
      </c>
      <c r="V10" s="40">
        <v>-4459</v>
      </c>
      <c r="W10" s="40">
        <v>-2865</v>
      </c>
      <c r="X10" s="40">
        <v>-3420</v>
      </c>
      <c r="Y10" s="49">
        <v>664</v>
      </c>
    </row>
    <row r="11" spans="1:39" x14ac:dyDescent="0.25">
      <c r="A11" s="14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9"/>
    </row>
    <row r="12" spans="1:39" ht="48" customHeight="1" x14ac:dyDescent="0.25">
      <c r="A12" s="15" t="s">
        <v>1</v>
      </c>
      <c r="B12" s="46">
        <v>-15402</v>
      </c>
      <c r="C12" s="46">
        <v>-14231</v>
      </c>
      <c r="D12" s="46">
        <v>-12864</v>
      </c>
      <c r="E12" s="47">
        <v>-13071</v>
      </c>
      <c r="F12" s="47">
        <v>-13415</v>
      </c>
      <c r="G12" s="47">
        <v>-14354</v>
      </c>
      <c r="H12" s="45">
        <v>-12943</v>
      </c>
      <c r="I12" s="45">
        <v>-7648</v>
      </c>
      <c r="J12" s="45">
        <v>-8526</v>
      </c>
      <c r="K12" s="45">
        <v>-4813</v>
      </c>
      <c r="L12" s="45">
        <v>-5495</v>
      </c>
      <c r="M12" s="45">
        <v>-11787</v>
      </c>
      <c r="N12" s="40">
        <v>-13437</v>
      </c>
      <c r="O12" s="39">
        <v>-15748</v>
      </c>
      <c r="P12" s="39">
        <v>-10432</v>
      </c>
      <c r="Q12" s="47">
        <v>-10053</v>
      </c>
      <c r="R12" s="40">
        <v>-9777</v>
      </c>
      <c r="S12" s="40">
        <v>-8855</v>
      </c>
      <c r="T12" s="40">
        <v>-9658</v>
      </c>
      <c r="U12" s="40">
        <v>-9924</v>
      </c>
      <c r="V12" s="40">
        <v>-10217</v>
      </c>
      <c r="W12" s="40">
        <v>-7799</v>
      </c>
      <c r="X12" s="40">
        <v>-3420</v>
      </c>
      <c r="Y12" s="49">
        <v>664</v>
      </c>
    </row>
    <row r="13" spans="1:39" x14ac:dyDescent="0.25">
      <c r="A13" s="12" t="s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9"/>
      <c r="P13" s="39"/>
      <c r="Q13" s="39"/>
      <c r="R13" s="40"/>
      <c r="S13" s="40"/>
      <c r="T13" s="40"/>
      <c r="U13" s="40"/>
      <c r="V13" s="40"/>
      <c r="W13" s="40"/>
      <c r="X13" s="40"/>
      <c r="Y13" s="49"/>
    </row>
    <row r="14" spans="1:39" ht="78.75" x14ac:dyDescent="0.25">
      <c r="A14" s="16" t="s">
        <v>17</v>
      </c>
      <c r="B14" s="17" t="s">
        <v>3</v>
      </c>
      <c r="C14" s="17" t="s">
        <v>4</v>
      </c>
      <c r="D14" s="17" t="s">
        <v>5</v>
      </c>
      <c r="E14" s="17" t="s">
        <v>6</v>
      </c>
      <c r="F14" s="17" t="s">
        <v>7</v>
      </c>
      <c r="G14" s="17" t="s">
        <v>8</v>
      </c>
      <c r="H14" s="18" t="s">
        <v>4</v>
      </c>
      <c r="I14" s="18" t="s">
        <v>9</v>
      </c>
      <c r="J14" s="18" t="s">
        <v>10</v>
      </c>
      <c r="K14" s="19" t="s">
        <v>11</v>
      </c>
      <c r="L14" s="18" t="s">
        <v>12</v>
      </c>
      <c r="M14" s="18">
        <v>-15</v>
      </c>
      <c r="N14" s="20">
        <v>-17.3</v>
      </c>
      <c r="O14" s="17">
        <v>-20.7</v>
      </c>
      <c r="P14" s="17">
        <v>-13.9</v>
      </c>
      <c r="Q14" s="21">
        <v>-13.6</v>
      </c>
      <c r="R14" s="20">
        <v>-13.4</v>
      </c>
      <c r="S14" s="22">
        <v>-12.3</v>
      </c>
      <c r="T14" s="22">
        <v>-13.6</v>
      </c>
      <c r="U14" s="22">
        <v>-14.2</v>
      </c>
      <c r="V14" s="26">
        <v>-14.9</v>
      </c>
      <c r="W14" s="26">
        <v>-11.6</v>
      </c>
      <c r="X14" s="26">
        <v>-5.2</v>
      </c>
      <c r="Y14" s="50">
        <v>1</v>
      </c>
    </row>
    <row r="15" spans="1:39" s="23" customFormat="1" ht="49.5" customHeight="1" x14ac:dyDescent="0.25">
      <c r="A15" s="57" t="s">
        <v>18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/>
      <c r="X15" s="58"/>
      <c r="Y15" s="59"/>
      <c r="Z15" s="24"/>
      <c r="AA15" s="24"/>
      <c r="AB15" s="24"/>
      <c r="AC15" s="24"/>
      <c r="AD15" s="24"/>
      <c r="AE15" s="24"/>
      <c r="AF15" s="24"/>
      <c r="AG15" s="24"/>
    </row>
    <row r="16" spans="1:39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6"/>
    </row>
    <row r="17" spans="1:25" x14ac:dyDescent="0.25"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x14ac:dyDescent="0.25">
      <c r="Y18" s="65" t="s">
        <v>19</v>
      </c>
    </row>
    <row r="19" spans="1:25" s="25" customFormat="1" ht="16.5" x14ac:dyDescent="0.25">
      <c r="A19" s="60"/>
      <c r="B19" s="61"/>
      <c r="C19" s="61"/>
      <c r="D19" s="61"/>
      <c r="E19" s="51"/>
      <c r="T19" s="29"/>
      <c r="V19" s="29"/>
      <c r="Y19" s="65" t="s">
        <v>20</v>
      </c>
    </row>
    <row r="20" spans="1:25" ht="16.5" x14ac:dyDescent="0.25">
      <c r="A20" s="62"/>
      <c r="B20" s="61"/>
      <c r="C20" s="61"/>
      <c r="D20" s="61"/>
      <c r="E20" s="51"/>
      <c r="Y20" s="65" t="s">
        <v>21</v>
      </c>
    </row>
    <row r="21" spans="1:25" ht="16.5" x14ac:dyDescent="0.25">
      <c r="A21" s="62"/>
      <c r="B21" s="61"/>
      <c r="C21" s="61"/>
      <c r="D21" s="61"/>
      <c r="E21" s="28"/>
      <c r="V21" s="63"/>
      <c r="W21" s="63"/>
      <c r="X21" s="64"/>
      <c r="Y21" s="61"/>
    </row>
  </sheetData>
  <protectedRanges>
    <protectedRange password="E0F8" sqref="B8:K8 O8:Q8" name="Диапазон1_3"/>
    <protectedRange password="E0F8" sqref="B9:K9 O9:Q9" name="Диапазон2_2"/>
    <protectedRange password="E0F8" sqref="B9:K9 O9:Q9" name="Диапазон1_1_2"/>
  </protectedRanges>
  <mergeCells count="4">
    <mergeCell ref="A3:T3"/>
    <mergeCell ref="A4:T4"/>
    <mergeCell ref="A16:X16"/>
    <mergeCell ref="A15:Y15"/>
  </mergeCells>
  <pageMargins left="0.59055118110236227" right="0" top="0.78740157480314965" bottom="0.59055118110236227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общ_итог_мигр</vt:lpstr>
      <vt:lpstr>общ_итог_мигр!Заголовки_для_печати</vt:lpstr>
      <vt:lpstr>общ_итог_мигр!Область_печати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Игнова Виолетта Алексеевна</cp:lastModifiedBy>
  <cp:lastPrinted>2024-06-19T11:02:02Z</cp:lastPrinted>
  <dcterms:created xsi:type="dcterms:W3CDTF">2020-06-30T13:35:34Z</dcterms:created>
  <dcterms:modified xsi:type="dcterms:W3CDTF">2024-06-20T08:33:04Z</dcterms:modified>
</cp:coreProperties>
</file>